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目標達成・改善計画書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6">
    <font>
      <name val="Calibri"/>
      <family val="2"/>
      <color theme="1"/>
      <sz val="11"/>
      <scheme val="minor"/>
    </font>
    <font>
      <name val="Hiragino Sans"/>
      <b val="1"/>
      <color rgb="001B365D"/>
      <sz val="16"/>
    </font>
    <font>
      <name val="Hiragino Sans"/>
      <i val="1"/>
      <color rgb="00666666"/>
      <sz val="9"/>
    </font>
    <font>
      <name val="Hiragino Sans"/>
      <b val="1"/>
      <color rgb="00333333"/>
      <sz val="10"/>
    </font>
    <font>
      <name val="Hiragino Sans"/>
      <b val="1"/>
      <color rgb="00FFFFFF"/>
      <sz val="10"/>
    </font>
    <font>
      <name val="Hiragino Sans"/>
      <color rgb="00333333"/>
      <sz val="10"/>
    </font>
  </fonts>
  <fills count="5">
    <fill>
      <patternFill/>
    </fill>
    <fill>
      <patternFill patternType="gray125"/>
    </fill>
    <fill>
      <patternFill patternType="solid">
        <fgColor rgb="001B365D"/>
        <bgColor rgb="001B365D"/>
      </patternFill>
    </fill>
    <fill>
      <patternFill patternType="solid">
        <fgColor rgb="00F2F5F9"/>
        <bgColor rgb="00F2F5F9"/>
      </patternFill>
    </fill>
    <fill>
      <patternFill patternType="solid">
        <fgColor rgb="00E6EEFA"/>
        <bgColor rgb="00E6EEFA"/>
      </patternFill>
    </fill>
  </fills>
  <borders count="4">
    <border>
      <left/>
      <right/>
      <top/>
      <bottom/>
      <diagonal/>
    </border>
    <border>
      <left style="thin">
        <color rgb="00D3D3D3"/>
      </left>
      <right style="thin">
        <color rgb="00D3D3D3"/>
      </right>
      <top style="thin">
        <color rgb="00D3D3D3"/>
      </top>
      <bottom style="medium">
        <color rgb="00333333"/>
      </bottom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  <border>
      <top style="thin">
        <color rgb="00D3D3D3"/>
      </top>
      <bottom style="double">
        <color rgb="00333333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2" applyAlignment="1" pivotButton="0" quotePrefix="0" xfId="0">
      <alignment horizontal="left" vertical="center"/>
    </xf>
    <xf numFmtId="3" fontId="5" fillId="3" borderId="2" applyAlignment="1" pivotButton="0" quotePrefix="0" xfId="0">
      <alignment horizontal="right" vertical="center"/>
    </xf>
    <xf numFmtId="164" fontId="3" fillId="3" borderId="2" applyAlignment="1" pivotButton="0" quotePrefix="0" xfId="0">
      <alignment horizontal="right" vertical="center"/>
    </xf>
    <xf numFmtId="164" fontId="5" fillId="3" borderId="2" applyAlignment="1" pivotButton="0" quotePrefix="0" xfId="0">
      <alignment horizontal="right" vertical="center"/>
    </xf>
    <xf numFmtId="0" fontId="5" fillId="3" borderId="2" applyAlignment="1" pivotButton="0" quotePrefix="0" xfId="0">
      <alignment horizontal="left" vertical="center" wrapText="1"/>
    </xf>
    <xf numFmtId="0" fontId="5" fillId="0" borderId="2" applyAlignment="1" pivotButton="0" quotePrefix="0" xfId="0">
      <alignment horizontal="left" vertical="center"/>
    </xf>
    <xf numFmtId="3" fontId="5" fillId="0" borderId="2" applyAlignment="1" pivotButton="0" quotePrefix="0" xfId="0">
      <alignment horizontal="right" vertical="center"/>
    </xf>
    <xf numFmtId="164" fontId="3" fillId="0" borderId="2" applyAlignment="1" pivotButton="0" quotePrefix="0" xfId="0">
      <alignment horizontal="right" vertical="center"/>
    </xf>
    <xf numFmtId="164" fontId="5" fillId="0" borderId="2" applyAlignment="1" pivotButton="0" quotePrefix="0" xfId="0">
      <alignment horizontal="right" vertical="center"/>
    </xf>
    <xf numFmtId="0" fontId="5" fillId="0" borderId="2" applyAlignment="1" pivotButton="0" quotePrefix="0" xfId="0">
      <alignment horizontal="left" vertical="center" wrapText="1"/>
    </xf>
    <xf numFmtId="0" fontId="3" fillId="4" borderId="2" applyAlignment="1" pivotButton="0" quotePrefix="0" xfId="0">
      <alignment horizontal="left" vertical="center"/>
    </xf>
    <xf numFmtId="3" fontId="3" fillId="4" borderId="3" applyAlignment="1" pivotButton="0" quotePrefix="0" xfId="0">
      <alignment horizontal="right" vertical="center"/>
    </xf>
    <xf numFmtId="164" fontId="3" fillId="4" borderId="3" applyAlignment="1" pivotButton="0" quotePrefix="0" xfId="0">
      <alignment horizontal="right" vertical="center"/>
    </xf>
    <xf numFmtId="0" fontId="3" fillId="4" borderId="3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2"/>
  <sheetViews>
    <sheetView showGridLines="1"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9" customWidth="1" min="4" max="4"/>
    <col width="23" customWidth="1" min="5" max="5"/>
    <col width="30" customWidth="1" min="6" max="6"/>
    <col width="40" customWidth="1" min="7" max="7"/>
  </cols>
  <sheetData>
    <row r="1" ht="30" customHeight="1">
      <c r="A1" s="1" t="inlineStr">
        <is>
          <t>【成果向上】目標達成・PDCA改善計画書</t>
        </is>
      </c>
    </row>
    <row r="2">
      <c r="A2" s="2" t="inlineStr">
        <is>
          <t>本シートは、設定した目標に対する進捗（達成率）を可視化し、ギャップ分析と具体的な改善アクションプランを策定するためのPDCAツールです。</t>
        </is>
      </c>
    </row>
    <row r="3"/>
    <row r="4">
      <c r="A4" s="3" t="inlineStr">
        <is>
          <t>対象期間:</t>
        </is>
      </c>
      <c r="B4" s="3" t="inlineStr">
        <is>
          <t>2026年 6月期</t>
        </is>
      </c>
      <c r="D4" s="3" t="inlineStr">
        <is>
          <t>作成者:</t>
        </is>
      </c>
      <c r="E4" s="3" t="inlineStr">
        <is>
          <t>営業部・目標管理担当</t>
        </is>
      </c>
    </row>
    <row r="5"/>
    <row r="6" ht="25" customHeight="1">
      <c r="A6" s="4" t="inlineStr">
        <is>
          <t>管理項目 (KPI)</t>
        </is>
      </c>
      <c r="B6" s="4" t="inlineStr">
        <is>
          <t>目標数値 (A)</t>
        </is>
      </c>
      <c r="C6" s="4" t="inlineStr">
        <is>
          <t>実績数値 (B)</t>
        </is>
      </c>
      <c r="D6" s="4" t="inlineStr">
        <is>
          <t>達成率 (B/A)</t>
        </is>
      </c>
      <c r="E6" s="4" t="inlineStr">
        <is>
          <t>前月比</t>
        </is>
      </c>
      <c r="F6" s="4" t="inlineStr">
        <is>
          <t>ギャップ要因分析</t>
        </is>
      </c>
      <c r="G6" s="4" t="inlineStr">
        <is>
          <t>具体的な改善アクション (Next Action)</t>
        </is>
      </c>
    </row>
    <row r="7" ht="24" customHeight="1">
      <c r="A7" s="5" t="inlineStr">
        <is>
          <t>売上高 (千円)</t>
        </is>
      </c>
      <c r="B7" s="6" t="n">
        <v>5000</v>
      </c>
      <c r="C7" s="6" t="n">
        <v>4200</v>
      </c>
      <c r="D7" s="7">
        <f>C7/B7</f>
        <v/>
      </c>
      <c r="E7" s="8" t="n">
        <v>1.05</v>
      </c>
      <c r="F7" s="9" t="inlineStr">
        <is>
          <t>主要顧客のA社向け案件が来月にスライドしたため未達。</t>
        </is>
      </c>
      <c r="G7" s="9" t="inlineStr">
        <is>
          <t>A社へのフォローアップ実施と、B社向け新規提案の早期クローズ。</t>
        </is>
      </c>
    </row>
    <row r="8" ht="24" customHeight="1">
      <c r="A8" s="10" t="inlineStr">
        <is>
          <t>新規顧客獲得数 (社)</t>
        </is>
      </c>
      <c r="B8" s="11" t="n">
        <v>20</v>
      </c>
      <c r="C8" s="11" t="n">
        <v>18</v>
      </c>
      <c r="D8" s="12">
        <f>C8/B8</f>
        <v/>
      </c>
      <c r="E8" s="13" t="n">
        <v>0.9</v>
      </c>
      <c r="F8" s="14" t="inlineStr">
        <is>
          <t>アプローチ数は十分だったが、商談化率がやや低下した。</t>
        </is>
      </c>
      <c r="G8" s="14" t="inlineStr">
        <is>
          <t>提案書フォーマットの標準化と、ターゲットセグメントの再選定。</t>
        </is>
      </c>
    </row>
    <row r="9" ht="24" customHeight="1">
      <c r="A9" s="5" t="inlineStr">
        <is>
          <t>商談化率 (%)</t>
        </is>
      </c>
      <c r="B9" s="8" t="n">
        <v>0.15</v>
      </c>
      <c r="C9" s="8" t="n">
        <v>0.12</v>
      </c>
      <c r="D9" s="7">
        <f>C9/B9</f>
        <v/>
      </c>
      <c r="E9" s="8" t="n">
        <v>0.95</v>
      </c>
      <c r="F9" s="9" t="inlineStr">
        <is>
          <t>アポイント獲得時のニーズヒアリングが浅かった。</t>
        </is>
      </c>
      <c r="G9" s="9" t="inlineStr">
        <is>
          <t>架電スクリプトに「課題把握」の設問を追加し、質を担保。</t>
        </is>
      </c>
    </row>
    <row r="10" ht="24" customHeight="1">
      <c r="A10" s="10" t="inlineStr">
        <is>
          <t>顧客単価 (千円)</t>
        </is>
      </c>
      <c r="B10" s="11" t="n">
        <v>250</v>
      </c>
      <c r="C10" s="11" t="n">
        <v>233</v>
      </c>
      <c r="D10" s="12">
        <f>C10/B10</f>
        <v/>
      </c>
      <c r="E10" s="13" t="n">
        <v>1.1</v>
      </c>
      <c r="F10" s="14" t="inlineStr">
        <is>
          <t>値引き要請に対し、十分な付加価値提案を行えなかった。</t>
        </is>
      </c>
      <c r="G10" s="14" t="inlineStr">
        <is>
          <t>アップセル用オプションプランのパッケージ化と提案強化。</t>
        </is>
      </c>
    </row>
    <row r="11" ht="24" customHeight="1">
      <c r="A11" s="5" t="inlineStr">
        <is>
          <t>アポイント獲得数 (件)</t>
        </is>
      </c>
      <c r="B11" s="6" t="n">
        <v>150</v>
      </c>
      <c r="C11" s="6" t="n">
        <v>160</v>
      </c>
      <c r="D11" s="7">
        <f>C11/B11</f>
        <v/>
      </c>
      <c r="E11" s="8" t="n">
        <v>1.02</v>
      </c>
      <c r="F11" s="9" t="inlineStr">
        <is>
          <t>新規リストへの架電効率が向上し、目標をオーバー達成。</t>
        </is>
      </c>
      <c r="G11" s="9" t="inlineStr">
        <is>
          <t>高効率アプローチリストの精査と、さらなるトークスクリプトの磨き込み。</t>
        </is>
      </c>
    </row>
    <row r="12">
      <c r="A12" s="15" t="inlineStr">
        <is>
          <t>総合評価 / 平均達成率</t>
        </is>
      </c>
      <c r="B12" s="16">
        <f>SUM(B7:B8)</f>
        <v/>
      </c>
      <c r="C12" s="16">
        <f>SUM(C7:C8)</f>
        <v/>
      </c>
      <c r="D12" s="17">
        <f>AVERAGE(D7:D11)</f>
        <v/>
      </c>
      <c r="E12" s="18" t="n"/>
      <c r="F12" s="18" t="n"/>
      <c r="G12" s="18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2026-06-06T15:06:33Z</dcterms:created>
  <dcterms:modified xmlns:dcterms="http://purl.org/dc/terms/" xmlns:xsi="http://www.w3.org/2001/XMLSchema-instance" xsi:type="dcterms:W3CDTF">2026-06-06T15:06:33Z</dcterms:modified>
</cp:coreProperties>
</file>